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<sst xmlns="http://schemas.openxmlformats.org/spreadsheetml/2006/main" count="52" uniqueCount="45">
  <si>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</si>
  <si>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</si>
  <si>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</si>
  <si>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</si>
  <si>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</si>
  <si>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</si>
  <si>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</si>
  <si>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</si>
  <si>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</si>
  <si>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</si>
  <si>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</si>
  <si>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</si>
  <si>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</si>
  <si>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</si>
  <si>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</si>
  <si>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</si>
  <si>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</si>
  <si>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</si>
  <si>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</si>
  <si>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</si>
  <si>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</si>
  <si>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</si>
  <si>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</si>
  <si>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</si>
  <si>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</si>
  <si>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</si>
  <si>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</si>
  <si>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</si>
  <si>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</si>
  <si>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</si>
  <si>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</si>
  <si>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</si>
  <si>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</si>
  <si>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</si>
  <si>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</si>
  <si>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</si>
  <si>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</si>
  <si>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</si>
  <si>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18/19</t>
  </si>
  <si>
    <t>19/20</t>
  </si>
  <si>
    <t>Ditton Priors Parish Council</t>
  </si>
  <si>
    <t>Shropshire</t>
  </si>
  <si>
    <t>Grant for defbrillator and highway maintenance grant.</t>
  </si>
  <si>
    <t>annaul increment</t>
  </si>
  <si>
    <t>staff increment cost 928, grants 1175, Smartwater kits 1745 and highway maintenance 2276, christmas lights project 1843 and 1690 less 1690 for defbrillator project . This leaves a difference of 188.  188 is various small increases relating to inflation.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</si>
</sst>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60" zoomScaleNormal="60" zoomScalePageLayoutView="0" workbookViewId="0" topLeftCell="A7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12520</v>
      </c>
      <c r="F11" s="8">
        <v>18799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11650</v>
      </c>
      <c r="F13" s="8">
        <v>11564</v>
      </c>
      <c r="G13" s="5">
        <f>F13-D13</f>
        <v>-86</v>
      </c>
      <c r="H13" s="6">
        <f>IF((D13&gt;F13),(D13-F13)/D13,IF(D13&lt;F13,-(D13-F13)/D13,IF(D13=F13,0)))</f>
        <v>0.007381974248927039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5529</v>
      </c>
      <c r="F15" s="8">
        <v>2339</v>
      </c>
      <c r="G15" s="5">
        <f>F15-D15</f>
        <v>-3190</v>
      </c>
      <c r="H15" s="6">
        <f>IF((D15&gt;F15),(D15-F15)/D15,IF(D15&lt;F15,-(D15-F15)/D15,IF(D15=F15,0)))</f>
        <v>0.5769578585639357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3672</v>
      </c>
      <c r="F17" s="8">
        <v>4600</v>
      </c>
      <c r="G17" s="5">
        <f>F17-D17</f>
        <v>928</v>
      </c>
      <c r="H17" s="6">
        <f>IF((D17&gt;F17),(D17-F17)/D17,IF(D17&lt;F17,-(D17-F17)/D17,IF(D17=F17,0)))</f>
        <v>0.25272331154684097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/>
      <c r="N17" s="13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7228</v>
      </c>
      <c r="F21" s="8">
        <v>13693</v>
      </c>
      <c r="G21" s="5">
        <f>F21-D21</f>
        <v>6465</v>
      </c>
      <c r="H21" s="6">
        <f>IF((D21&gt;F21),(D21-F21)/D21,IF(D21&lt;F21,-(D21-F21)/D21,IF(D21=F21,0)))</f>
        <v>0.8944382955174323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3" t="s">
        <v>44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18799</v>
      </c>
      <c r="F23" s="2">
        <f>F11+F13+F15-F17-F19-F21</f>
        <v>14409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18799</v>
      </c>
      <c r="F26" s="8">
        <v>14409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28110</v>
      </c>
      <c r="F28" s="8">
        <v>28110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jayne madeley</cp:lastModifiedBy>
  <dcterms:created xsi:type="dcterms:W3CDTF">2012-07-11T10:01:28Z</dcterms:created>
  <dcterms:modified xsi:type="dcterms:W3CDTF">2020-04-23T14:54:12Z</dcterms:modified>
  <cp:category/>
  <cp:version/>
  <cp:contentType/>
  <cp:contentStatus/>
</cp:coreProperties>
</file>